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KID 2025\Persiapan\4. JENIS INFORMASI\40. Data Statistik\Upload\"/>
    </mc:Choice>
  </mc:AlternateContent>
  <bookViews>
    <workbookView xWindow="0" yWindow="0" windowWidth="20490" windowHeight="7635"/>
  </bookViews>
  <sheets>
    <sheet name="2023" sheetId="1" r:id="rId1"/>
    <sheet name="2023 Statistik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9" i="1" l="1"/>
  <c r="N19" i="1"/>
  <c r="M19" i="1"/>
  <c r="L19" i="1"/>
  <c r="K19" i="1"/>
  <c r="J19" i="1"/>
  <c r="I19" i="1"/>
  <c r="H19" i="1"/>
  <c r="G19" i="1"/>
  <c r="F19" i="1"/>
  <c r="E19" i="1"/>
  <c r="D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19" i="1" l="1"/>
</calcChain>
</file>

<file path=xl/sharedStrings.xml><?xml version="1.0" encoding="utf-8"?>
<sst xmlns="http://schemas.openxmlformats.org/spreadsheetml/2006/main" count="63" uniqueCount="35">
  <si>
    <t>Data Pelayanan Masyarakat di Kapanewon Seyegan Tahun 2023</t>
  </si>
  <si>
    <t>No</t>
  </si>
  <si>
    <t>Nama Layanan</t>
  </si>
  <si>
    <t>Jawatan</t>
  </si>
  <si>
    <t>Bulan</t>
  </si>
  <si>
    <t>Jan</t>
  </si>
  <si>
    <t>Feb</t>
  </si>
  <si>
    <t>Mar</t>
  </si>
  <si>
    <t>Aprl</t>
  </si>
  <si>
    <t>Mei</t>
  </si>
  <si>
    <t>Jun</t>
  </si>
  <si>
    <t>Jul</t>
  </si>
  <si>
    <t>Agust</t>
  </si>
  <si>
    <t>Sept</t>
  </si>
  <si>
    <t>Okt</t>
  </si>
  <si>
    <t>Nov</t>
  </si>
  <si>
    <t>Des</t>
  </si>
  <si>
    <t>Permohonan KTP Elektronik</t>
  </si>
  <si>
    <t>Umum</t>
  </si>
  <si>
    <t>Permohonan KK</t>
  </si>
  <si>
    <t>Permohonan Surat Tinggal Sementara</t>
  </si>
  <si>
    <t>Legalisasi Fotocopy KTP &amp; KK</t>
  </si>
  <si>
    <t>Legalisasi Surat Keterangan</t>
  </si>
  <si>
    <t>Pengajuan Akte Kelahiran</t>
  </si>
  <si>
    <t>Pengajuan Akte Kematian</t>
  </si>
  <si>
    <t>Permohonan Pindah Penduduk</t>
  </si>
  <si>
    <t>Permohonan Masuk Penduduk</t>
  </si>
  <si>
    <t>Permohonan SKCK</t>
  </si>
  <si>
    <t>Keamanan</t>
  </si>
  <si>
    <t>Permohonan Ijin Keramaian</t>
  </si>
  <si>
    <t>Sosial</t>
  </si>
  <si>
    <t>TOTAL</t>
  </si>
  <si>
    <t>Legalisasi Pengajuan Kredit Bank</t>
  </si>
  <si>
    <t>Legalisasi Nikah, Talak, Cerai, Rujuk, Belum Pernah Menikah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</si>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</sst>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3" borderId="6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Data Pelayanan Masyarakat di Kapanewon Seyegan Tahun 2023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'2023 Statistik'!$C$3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'2023 Statistik'!$A$4:$B$17</c:f>
              <c:multiLvlStrCache>
                <c:ptCount val="14"/>
                <c:lvl>
                  <c:pt idx="1">
                    <c:v>Permohonan KTP Elektronik</c:v>
                  </c:pt>
                  <c:pt idx="2">
                    <c:v>Permohonan KK</c:v>
                  </c:pt>
                  <c:pt idx="3">
                    <c:v>Permohonan Surat Tinggal Sementara</c:v>
                  </c:pt>
                  <c:pt idx="4">
                    <c:v>Legalisasi Fotocopy KTP &amp; KK</c:v>
                  </c:pt>
                  <c:pt idx="5">
                    <c:v>Legalisasi Surat Keterangan</c:v>
                  </c:pt>
                  <c:pt idx="6">
                    <c:v>Pengajuan Akte Kelahiran</c:v>
                  </c:pt>
                  <c:pt idx="7">
                    <c:v>Pengajuan Akte Kematian</c:v>
                  </c:pt>
                  <c:pt idx="8">
                    <c:v>Permohonan Pindah Penduduk</c:v>
                  </c:pt>
                  <c:pt idx="9">
                    <c:v>Permohonan Masuk Penduduk</c:v>
                  </c:pt>
                  <c:pt idx="10">
                    <c:v>Permohonan SKCK</c:v>
                  </c:pt>
                  <c:pt idx="11">
                    <c:v>Permohonan Ijin Keramaian</c:v>
                  </c:pt>
                  <c:pt idx="12">
                    <c:v>Legalisasi Nikah, Talak, Cerai, Rujuk, Belum Pernah Menikah</c:v>
                  </c:pt>
                  <c:pt idx="13">
                    <c:v>Legalisasi Pengajuan Kredit Bank</c:v>
                  </c:pt>
                </c:lvl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13</c:v>
                  </c:pt>
                </c:lvl>
              </c:multiLvlStrCache>
            </c:multiLvlStrRef>
          </c:cat>
          <c:val>
            <c:numRef>
              <c:f>'2023 Statistik'!$C$4:$C$17</c:f>
              <c:numCache>
                <c:formatCode>General</c:formatCode>
                <c:ptCount val="14"/>
                <c:pt idx="1">
                  <c:v>3352</c:v>
                </c:pt>
                <c:pt idx="2">
                  <c:v>3107</c:v>
                </c:pt>
                <c:pt idx="3">
                  <c:v>0</c:v>
                </c:pt>
                <c:pt idx="4">
                  <c:v>45</c:v>
                </c:pt>
                <c:pt idx="5">
                  <c:v>0</c:v>
                </c:pt>
                <c:pt idx="6">
                  <c:v>50</c:v>
                </c:pt>
                <c:pt idx="7">
                  <c:v>21</c:v>
                </c:pt>
                <c:pt idx="8">
                  <c:v>290</c:v>
                </c:pt>
                <c:pt idx="9">
                  <c:v>182</c:v>
                </c:pt>
                <c:pt idx="10">
                  <c:v>0</c:v>
                </c:pt>
                <c:pt idx="11">
                  <c:v>117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548058584"/>
        <c:axId val="548048784"/>
        <c:axId val="0"/>
      </c:bar3DChart>
      <c:catAx>
        <c:axId val="548058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8048784"/>
        <c:crosses val="autoZero"/>
        <c:auto val="1"/>
        <c:lblAlgn val="ctr"/>
        <c:lblOffset val="100"/>
        <c:noMultiLvlLbl val="0"/>
      </c:catAx>
      <c:valAx>
        <c:axId val="5480487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8058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1396253</xdr:colOff>
      <xdr:row>0</xdr:row>
      <xdr:rowOff>39026</xdr:rowOff>
    </xdr:from>
    <xdr:to>
      <xdr:col>14</xdr:col>
      <xdr:colOff>235324</xdr:colOff>
      <xdr:row>0</xdr:row>
      <xdr:rowOff>2223291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3635" y="39026"/>
          <a:ext cx="8543365" cy="21842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784410</xdr:colOff>
      <xdr:row>1</xdr:row>
      <xdr:rowOff>123265</xdr:rowOff>
    </xdr:from>
    <xdr:to>
      <xdr:col>18</xdr:col>
      <xdr:colOff>246528</xdr:colOff>
      <xdr:row>16</xdr:row>
      <xdr:rowOff>224118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ID%202025/Persiapan/4.%20JENIS%20INFORMASI/40.%20Data%20Statistik/Rekap%20Data%20Layanan%20Masyakarat%20di%20Kapanewon%20Seyegan%20Tahun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"/>
      <sheetName val="2023"/>
      <sheetName val="2023 (2)"/>
      <sheetName val="2024"/>
      <sheetName val="Sheet3"/>
      <sheetName val="Sheet1"/>
    </sheetNames>
    <sheetDataSet>
      <sheetData sheetId="0" refreshError="1"/>
      <sheetData sheetId="1" refreshError="1"/>
      <sheetData sheetId="2">
        <row r="5">
          <cell r="B5" t="str">
            <v>Permohonan KTP Elektronik</v>
          </cell>
          <cell r="P5">
            <v>3352</v>
          </cell>
        </row>
        <row r="6">
          <cell r="B6" t="str">
            <v>Permohonan KK</v>
          </cell>
          <cell r="P6">
            <v>3107</v>
          </cell>
        </row>
        <row r="8">
          <cell r="B8" t="str">
            <v>Legalisasi Fotocopy KTP &amp; KK</v>
          </cell>
          <cell r="P8">
            <v>45</v>
          </cell>
        </row>
        <row r="10">
          <cell r="B10" t="str">
            <v>Pengajuan Akte Kelahiran</v>
          </cell>
          <cell r="P10">
            <v>50</v>
          </cell>
        </row>
        <row r="11">
          <cell r="B11" t="str">
            <v>Pengajuan Akte Kematian</v>
          </cell>
          <cell r="P11">
            <v>21</v>
          </cell>
        </row>
        <row r="12">
          <cell r="B12" t="str">
            <v>Permohonan Pindah Penduduk</v>
          </cell>
          <cell r="P12">
            <v>290</v>
          </cell>
        </row>
        <row r="13">
          <cell r="B13" t="str">
            <v>Permohonan Masuk Penduduk</v>
          </cell>
          <cell r="P13">
            <v>182</v>
          </cell>
        </row>
        <row r="15">
          <cell r="B15" t="str">
            <v>Permohonan Ijin Keramaian</v>
          </cell>
          <cell r="P15">
            <v>117</v>
          </cell>
        </row>
        <row r="21">
          <cell r="B21" t="str">
            <v>Dispensasi Nikah</v>
          </cell>
          <cell r="P21">
            <v>15</v>
          </cell>
        </row>
        <row r="22">
          <cell r="B22" t="str">
            <v>Proposal</v>
          </cell>
          <cell r="P22">
            <v>92</v>
          </cell>
        </row>
        <row r="23">
          <cell r="B23" t="str">
            <v>Surat Keterangan</v>
          </cell>
          <cell r="P23">
            <v>282</v>
          </cell>
        </row>
        <row r="24">
          <cell r="B24" t="str">
            <v>JPS</v>
          </cell>
          <cell r="P24">
            <v>499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P20"/>
  <sheetViews>
    <sheetView tabSelected="1" view="pageBreakPreview" topLeftCell="A7" zoomScale="85" zoomScaleNormal="100" zoomScaleSheetLayoutView="85" workbookViewId="0">
      <selection activeCell="B17" sqref="B17"/>
    </sheetView>
  </sheetViews>
  <sheetFormatPr defaultRowHeight="15" x14ac:dyDescent="0.25"/>
  <cols>
    <col min="1" max="1" width="5.140625" style="2" customWidth="1"/>
    <col min="2" max="2" width="31.140625" style="2" customWidth="1"/>
    <col min="3" max="3" width="14.5703125" style="2" customWidth="1"/>
    <col min="4" max="15" width="9.140625" style="2"/>
    <col min="16" max="17" width="12.140625" style="2" customWidth="1"/>
    <col min="18" max="16384" width="9.140625" style="2"/>
  </cols>
  <sheetData>
    <row r="1" spans="1:16" ht="183" customHeight="1" x14ac:dyDescent="0.25"/>
    <row r="2" spans="1:16" ht="15.75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4" spans="1:16" ht="20.100000000000001" customHeight="1" x14ac:dyDescent="0.25">
      <c r="A4" s="4" t="s">
        <v>1</v>
      </c>
      <c r="B4" s="4" t="s">
        <v>2</v>
      </c>
      <c r="C4" s="4" t="s">
        <v>3</v>
      </c>
      <c r="D4" s="5" t="s">
        <v>4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</row>
    <row r="5" spans="1:16" ht="20.100000000000001" customHeight="1" x14ac:dyDescent="0.25">
      <c r="A5" s="8"/>
      <c r="B5" s="8"/>
      <c r="C5" s="8"/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  <c r="P5" s="9" t="s">
        <v>34</v>
      </c>
    </row>
    <row r="6" spans="1:16" ht="23.1" customHeight="1" x14ac:dyDescent="0.25">
      <c r="A6" s="10">
        <v>1</v>
      </c>
      <c r="B6" s="1" t="s">
        <v>17</v>
      </c>
      <c r="C6" s="10" t="s">
        <v>18</v>
      </c>
      <c r="D6" s="10">
        <v>371</v>
      </c>
      <c r="E6" s="10">
        <v>346</v>
      </c>
      <c r="F6" s="10">
        <v>423</v>
      </c>
      <c r="G6" s="10">
        <v>213</v>
      </c>
      <c r="H6" s="10">
        <v>369</v>
      </c>
      <c r="I6" s="10">
        <v>279</v>
      </c>
      <c r="J6" s="10">
        <v>266</v>
      </c>
      <c r="K6" s="10">
        <v>155</v>
      </c>
      <c r="L6" s="10">
        <v>189</v>
      </c>
      <c r="M6" s="10">
        <v>288</v>
      </c>
      <c r="N6" s="10">
        <v>340</v>
      </c>
      <c r="O6" s="10">
        <v>113</v>
      </c>
      <c r="P6" s="11">
        <f>SUM(D6:O6)</f>
        <v>3352</v>
      </c>
    </row>
    <row r="7" spans="1:16" ht="23.1" customHeight="1" x14ac:dyDescent="0.25">
      <c r="A7" s="10">
        <v>2</v>
      </c>
      <c r="B7" s="1" t="s">
        <v>19</v>
      </c>
      <c r="C7" s="10" t="s">
        <v>18</v>
      </c>
      <c r="D7" s="10">
        <v>258</v>
      </c>
      <c r="E7" s="10">
        <v>288</v>
      </c>
      <c r="F7" s="10">
        <v>345</v>
      </c>
      <c r="G7" s="10">
        <v>183</v>
      </c>
      <c r="H7" s="10">
        <v>326</v>
      </c>
      <c r="I7" s="10">
        <v>322</v>
      </c>
      <c r="J7" s="10">
        <v>306</v>
      </c>
      <c r="K7" s="10">
        <v>256</v>
      </c>
      <c r="L7" s="10">
        <v>214</v>
      </c>
      <c r="M7" s="10">
        <v>223</v>
      </c>
      <c r="N7" s="10">
        <v>185</v>
      </c>
      <c r="O7" s="10">
        <v>201</v>
      </c>
      <c r="P7" s="11">
        <f>SUM(D7:O7)</f>
        <v>3107</v>
      </c>
    </row>
    <row r="8" spans="1:16" ht="36" customHeight="1" x14ac:dyDescent="0.25">
      <c r="A8" s="10">
        <v>3</v>
      </c>
      <c r="B8" s="1" t="s">
        <v>20</v>
      </c>
      <c r="C8" s="10" t="s">
        <v>18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1">
        <f>SUM(D8,D8:O8)</f>
        <v>0</v>
      </c>
    </row>
    <row r="9" spans="1:16" ht="23.1" customHeight="1" x14ac:dyDescent="0.25">
      <c r="A9" s="10">
        <v>4</v>
      </c>
      <c r="B9" s="1" t="s">
        <v>21</v>
      </c>
      <c r="C9" s="10" t="s">
        <v>18</v>
      </c>
      <c r="D9" s="10">
        <v>3</v>
      </c>
      <c r="E9" s="10">
        <v>5</v>
      </c>
      <c r="F9" s="10">
        <v>8</v>
      </c>
      <c r="G9" s="10">
        <v>0</v>
      </c>
      <c r="H9" s="10">
        <v>3</v>
      </c>
      <c r="I9" s="10">
        <v>4</v>
      </c>
      <c r="J9" s="10">
        <v>4</v>
      </c>
      <c r="K9" s="10">
        <v>4</v>
      </c>
      <c r="L9" s="10">
        <v>2</v>
      </c>
      <c r="M9" s="10">
        <v>2</v>
      </c>
      <c r="N9" s="10">
        <v>6</v>
      </c>
      <c r="O9" s="10">
        <v>4</v>
      </c>
      <c r="P9" s="11">
        <f t="shared" ref="P9:P18" si="0">SUM(D9:O9)</f>
        <v>45</v>
      </c>
    </row>
    <row r="10" spans="1:16" ht="23.1" customHeight="1" x14ac:dyDescent="0.25">
      <c r="A10" s="10">
        <v>5</v>
      </c>
      <c r="B10" s="1" t="s">
        <v>22</v>
      </c>
      <c r="C10" s="10" t="s">
        <v>18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1">
        <f t="shared" si="0"/>
        <v>0</v>
      </c>
    </row>
    <row r="11" spans="1:16" ht="23.1" customHeight="1" x14ac:dyDescent="0.25">
      <c r="A11" s="10">
        <v>6</v>
      </c>
      <c r="B11" s="1" t="s">
        <v>23</v>
      </c>
      <c r="C11" s="10" t="s">
        <v>18</v>
      </c>
      <c r="D11" s="10">
        <v>3</v>
      </c>
      <c r="E11" s="10">
        <v>4</v>
      </c>
      <c r="F11" s="10">
        <v>5</v>
      </c>
      <c r="G11" s="10">
        <v>2</v>
      </c>
      <c r="H11" s="10">
        <v>6</v>
      </c>
      <c r="I11" s="10">
        <v>1</v>
      </c>
      <c r="J11" s="10">
        <v>7</v>
      </c>
      <c r="K11" s="10">
        <v>8</v>
      </c>
      <c r="L11" s="10">
        <v>4</v>
      </c>
      <c r="M11" s="10">
        <v>6</v>
      </c>
      <c r="N11" s="10">
        <v>4</v>
      </c>
      <c r="O11" s="10">
        <v>0</v>
      </c>
      <c r="P11" s="11">
        <f t="shared" si="0"/>
        <v>50</v>
      </c>
    </row>
    <row r="12" spans="1:16" ht="23.1" customHeight="1" x14ac:dyDescent="0.25">
      <c r="A12" s="10">
        <v>7</v>
      </c>
      <c r="B12" s="1" t="s">
        <v>24</v>
      </c>
      <c r="C12" s="10" t="s">
        <v>18</v>
      </c>
      <c r="D12" s="10">
        <v>2</v>
      </c>
      <c r="E12" s="10">
        <v>1</v>
      </c>
      <c r="F12" s="10">
        <v>1</v>
      </c>
      <c r="G12" s="10">
        <v>1</v>
      </c>
      <c r="H12" s="10">
        <v>5</v>
      </c>
      <c r="I12" s="10">
        <v>0</v>
      </c>
      <c r="J12" s="10">
        <v>4</v>
      </c>
      <c r="K12" s="10">
        <v>4</v>
      </c>
      <c r="L12" s="10">
        <v>2</v>
      </c>
      <c r="M12" s="10">
        <v>1</v>
      </c>
      <c r="N12" s="10">
        <v>0</v>
      </c>
      <c r="O12" s="10">
        <v>0</v>
      </c>
      <c r="P12" s="11">
        <f t="shared" si="0"/>
        <v>21</v>
      </c>
    </row>
    <row r="13" spans="1:16" ht="23.1" customHeight="1" x14ac:dyDescent="0.25">
      <c r="A13" s="10">
        <v>8</v>
      </c>
      <c r="B13" s="1" t="s">
        <v>25</v>
      </c>
      <c r="C13" s="10" t="s">
        <v>18</v>
      </c>
      <c r="D13" s="10">
        <v>28</v>
      </c>
      <c r="E13" s="10">
        <v>27</v>
      </c>
      <c r="F13" s="10">
        <v>30</v>
      </c>
      <c r="G13" s="10">
        <v>15</v>
      </c>
      <c r="H13" s="10">
        <v>29</v>
      </c>
      <c r="I13" s="10">
        <v>21</v>
      </c>
      <c r="J13" s="10">
        <v>24</v>
      </c>
      <c r="K13" s="10">
        <v>27</v>
      </c>
      <c r="L13" s="10">
        <v>20</v>
      </c>
      <c r="M13" s="10">
        <v>34</v>
      </c>
      <c r="N13" s="10">
        <v>17</v>
      </c>
      <c r="O13" s="10">
        <v>18</v>
      </c>
      <c r="P13" s="11">
        <f t="shared" si="0"/>
        <v>290</v>
      </c>
    </row>
    <row r="14" spans="1:16" ht="23.1" customHeight="1" x14ac:dyDescent="0.25">
      <c r="A14" s="10">
        <v>9</v>
      </c>
      <c r="B14" s="1" t="s">
        <v>26</v>
      </c>
      <c r="C14" s="10" t="s">
        <v>18</v>
      </c>
      <c r="D14" s="10">
        <v>13</v>
      </c>
      <c r="E14" s="10">
        <v>5</v>
      </c>
      <c r="F14" s="10">
        <v>16</v>
      </c>
      <c r="G14" s="10">
        <v>11</v>
      </c>
      <c r="H14" s="10">
        <v>22</v>
      </c>
      <c r="I14" s="10">
        <v>20</v>
      </c>
      <c r="J14" s="10">
        <v>19</v>
      </c>
      <c r="K14" s="10">
        <v>15</v>
      </c>
      <c r="L14" s="10">
        <v>12</v>
      </c>
      <c r="M14" s="10">
        <v>12</v>
      </c>
      <c r="N14" s="10">
        <v>19</v>
      </c>
      <c r="O14" s="10">
        <v>18</v>
      </c>
      <c r="P14" s="11">
        <f t="shared" si="0"/>
        <v>182</v>
      </c>
    </row>
    <row r="15" spans="1:16" s="15" customFormat="1" ht="23.1" customHeight="1" x14ac:dyDescent="0.25">
      <c r="A15" s="12">
        <v>10</v>
      </c>
      <c r="B15" s="13" t="s">
        <v>27</v>
      </c>
      <c r="C15" s="12" t="s">
        <v>28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4">
        <f t="shared" si="0"/>
        <v>0</v>
      </c>
    </row>
    <row r="16" spans="1:16" s="15" customFormat="1" ht="23.1" customHeight="1" x14ac:dyDescent="0.25">
      <c r="A16" s="12">
        <v>11</v>
      </c>
      <c r="B16" s="13" t="s">
        <v>29</v>
      </c>
      <c r="C16" s="12" t="s">
        <v>28</v>
      </c>
      <c r="D16" s="12">
        <v>11</v>
      </c>
      <c r="E16" s="12">
        <v>7</v>
      </c>
      <c r="F16" s="12">
        <v>3</v>
      </c>
      <c r="G16" s="12">
        <v>7</v>
      </c>
      <c r="H16" s="12">
        <v>10</v>
      </c>
      <c r="I16" s="12">
        <v>11</v>
      </c>
      <c r="J16" s="12">
        <v>9</v>
      </c>
      <c r="K16" s="12">
        <v>7</v>
      </c>
      <c r="L16" s="12">
        <v>10</v>
      </c>
      <c r="M16" s="12">
        <v>16</v>
      </c>
      <c r="N16" s="12">
        <v>15</v>
      </c>
      <c r="O16" s="12">
        <v>11</v>
      </c>
      <c r="P16" s="14">
        <f t="shared" si="0"/>
        <v>117</v>
      </c>
    </row>
    <row r="17" spans="1:16" ht="37.5" customHeight="1" x14ac:dyDescent="0.25">
      <c r="A17" s="10">
        <v>12</v>
      </c>
      <c r="B17" s="1" t="s">
        <v>33</v>
      </c>
      <c r="C17" s="10" t="s">
        <v>30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1">
        <f t="shared" si="0"/>
        <v>0</v>
      </c>
    </row>
    <row r="18" spans="1:16" ht="31.5" customHeight="1" x14ac:dyDescent="0.25">
      <c r="A18" s="10">
        <v>13</v>
      </c>
      <c r="B18" s="1" t="s">
        <v>32</v>
      </c>
      <c r="C18" s="10" t="s">
        <v>30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1">
        <f t="shared" si="0"/>
        <v>0</v>
      </c>
    </row>
    <row r="19" spans="1:16" ht="23.1" customHeight="1" x14ac:dyDescent="0.25">
      <c r="A19" s="16" t="s">
        <v>31</v>
      </c>
      <c r="B19" s="17"/>
      <c r="C19" s="18"/>
      <c r="D19" s="19">
        <f>SUM(D6:D18)</f>
        <v>689</v>
      </c>
      <c r="E19" s="19">
        <f>SUM(E6:E18)</f>
        <v>683</v>
      </c>
      <c r="F19" s="19">
        <f>SUM(F6:F18)</f>
        <v>831</v>
      </c>
      <c r="G19" s="19">
        <f>SUM(G6:G18)</f>
        <v>432</v>
      </c>
      <c r="H19" s="19">
        <f>SUM(H6:H18)</f>
        <v>770</v>
      </c>
      <c r="I19" s="19">
        <f>SUM(I6:I18)</f>
        <v>658</v>
      </c>
      <c r="J19" s="19">
        <f>SUM(J6:J18)</f>
        <v>639</v>
      </c>
      <c r="K19" s="19">
        <f>SUM(K6:K18)</f>
        <v>476</v>
      </c>
      <c r="L19" s="19">
        <f>SUM(L6:L18)</f>
        <v>453</v>
      </c>
      <c r="M19" s="19">
        <f>SUM(M6:M18)</f>
        <v>582</v>
      </c>
      <c r="N19" s="19">
        <f>SUM(N6:N18)</f>
        <v>586</v>
      </c>
      <c r="O19" s="19">
        <f>SUM(O6:O18)</f>
        <v>365</v>
      </c>
      <c r="P19" s="20">
        <f>SUM(P6:P18)</f>
        <v>7164</v>
      </c>
    </row>
    <row r="20" spans="1:16" ht="23.1" customHeight="1" x14ac:dyDescent="0.25"/>
  </sheetData>
  <mergeCells count="6">
    <mergeCell ref="A2:P2"/>
    <mergeCell ref="A4:A5"/>
    <mergeCell ref="B4:B5"/>
    <mergeCell ref="C4:C5"/>
    <mergeCell ref="D4:P4"/>
    <mergeCell ref="A19:C19"/>
  </mergeCells>
  <pageMargins left="0.51181102362204722" right="0.70866141732283472" top="0.19685039370078741" bottom="0.74803149606299213" header="0.31496062992125984" footer="0.31496062992125984"/>
  <pageSetup paperSize="10000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C19"/>
  <sheetViews>
    <sheetView view="pageBreakPreview" zoomScale="85" zoomScaleNormal="100" zoomScaleSheetLayoutView="85" workbookViewId="0">
      <selection sqref="A1:C1"/>
    </sheetView>
  </sheetViews>
  <sheetFormatPr defaultRowHeight="15" x14ac:dyDescent="0.25"/>
  <cols>
    <col min="1" max="1" width="5.140625" style="2" customWidth="1"/>
    <col min="2" max="2" width="38.85546875" style="2" customWidth="1"/>
    <col min="3" max="3" width="22.85546875" style="2" customWidth="1"/>
    <col min="4" max="4" width="12.140625" style="2" customWidth="1"/>
    <col min="5" max="16384" width="9.140625" style="2"/>
  </cols>
  <sheetData>
    <row r="1" spans="1:3" ht="15.75" x14ac:dyDescent="0.25">
      <c r="A1" s="3" t="s">
        <v>0</v>
      </c>
      <c r="B1" s="3"/>
      <c r="C1" s="3"/>
    </row>
    <row r="3" spans="1:3" ht="20.100000000000001" customHeight="1" x14ac:dyDescent="0.25">
      <c r="A3" s="4" t="s">
        <v>1</v>
      </c>
      <c r="B3" s="4" t="s">
        <v>2</v>
      </c>
      <c r="C3" s="4" t="s">
        <v>34</v>
      </c>
    </row>
    <row r="4" spans="1:3" ht="20.100000000000001" customHeight="1" x14ac:dyDescent="0.25">
      <c r="A4" s="8"/>
      <c r="B4" s="8"/>
      <c r="C4" s="8"/>
    </row>
    <row r="5" spans="1:3" ht="23.1" customHeight="1" x14ac:dyDescent="0.25">
      <c r="A5" s="10">
        <v>1</v>
      </c>
      <c r="B5" s="1" t="s">
        <v>17</v>
      </c>
      <c r="C5" s="11">
        <v>3352</v>
      </c>
    </row>
    <row r="6" spans="1:3" ht="23.1" customHeight="1" x14ac:dyDescent="0.25">
      <c r="A6" s="10">
        <v>2</v>
      </c>
      <c r="B6" s="1" t="s">
        <v>19</v>
      </c>
      <c r="C6" s="11">
        <v>3107</v>
      </c>
    </row>
    <row r="7" spans="1:3" ht="36" customHeight="1" x14ac:dyDescent="0.25">
      <c r="A7" s="10">
        <v>3</v>
      </c>
      <c r="B7" s="1" t="s">
        <v>20</v>
      </c>
      <c r="C7" s="11">
        <v>0</v>
      </c>
    </row>
    <row r="8" spans="1:3" ht="23.1" customHeight="1" x14ac:dyDescent="0.25">
      <c r="A8" s="10">
        <v>4</v>
      </c>
      <c r="B8" s="1" t="s">
        <v>21</v>
      </c>
      <c r="C8" s="11">
        <v>45</v>
      </c>
    </row>
    <row r="9" spans="1:3" ht="23.1" customHeight="1" x14ac:dyDescent="0.25">
      <c r="A9" s="10">
        <v>5</v>
      </c>
      <c r="B9" s="1" t="s">
        <v>22</v>
      </c>
      <c r="C9" s="11">
        <v>0</v>
      </c>
    </row>
    <row r="10" spans="1:3" ht="23.1" customHeight="1" x14ac:dyDescent="0.25">
      <c r="A10" s="10">
        <v>6</v>
      </c>
      <c r="B10" s="1" t="s">
        <v>23</v>
      </c>
      <c r="C10" s="11">
        <v>50</v>
      </c>
    </row>
    <row r="11" spans="1:3" ht="23.1" customHeight="1" x14ac:dyDescent="0.25">
      <c r="A11" s="10">
        <v>7</v>
      </c>
      <c r="B11" s="1" t="s">
        <v>24</v>
      </c>
      <c r="C11" s="11">
        <v>21</v>
      </c>
    </row>
    <row r="12" spans="1:3" ht="23.1" customHeight="1" x14ac:dyDescent="0.25">
      <c r="A12" s="10">
        <v>8</v>
      </c>
      <c r="B12" s="1" t="s">
        <v>25</v>
      </c>
      <c r="C12" s="11">
        <v>290</v>
      </c>
    </row>
    <row r="13" spans="1:3" ht="23.1" customHeight="1" x14ac:dyDescent="0.25">
      <c r="A13" s="10">
        <v>9</v>
      </c>
      <c r="B13" s="1" t="s">
        <v>26</v>
      </c>
      <c r="C13" s="11">
        <v>182</v>
      </c>
    </row>
    <row r="14" spans="1:3" s="15" customFormat="1" ht="23.1" customHeight="1" x14ac:dyDescent="0.25">
      <c r="A14" s="12">
        <v>10</v>
      </c>
      <c r="B14" s="13" t="s">
        <v>27</v>
      </c>
      <c r="C14" s="14">
        <v>0</v>
      </c>
    </row>
    <row r="15" spans="1:3" s="15" customFormat="1" ht="23.1" customHeight="1" x14ac:dyDescent="0.25">
      <c r="A15" s="12">
        <v>11</v>
      </c>
      <c r="B15" s="13" t="s">
        <v>29</v>
      </c>
      <c r="C15" s="14">
        <v>117</v>
      </c>
    </row>
    <row r="16" spans="1:3" ht="37.5" customHeight="1" x14ac:dyDescent="0.25">
      <c r="A16" s="10">
        <v>12</v>
      </c>
      <c r="B16" s="1" t="s">
        <v>33</v>
      </c>
      <c r="C16" s="11">
        <v>0</v>
      </c>
    </row>
    <row r="17" spans="1:3" ht="31.5" customHeight="1" x14ac:dyDescent="0.25">
      <c r="A17" s="10">
        <v>13</v>
      </c>
      <c r="B17" s="1" t="s">
        <v>32</v>
      </c>
      <c r="C17" s="11">
        <v>0</v>
      </c>
    </row>
    <row r="18" spans="1:3" ht="23.1" customHeight="1" x14ac:dyDescent="0.25">
      <c r="A18" s="16" t="s">
        <v>31</v>
      </c>
      <c r="B18" s="17"/>
      <c r="C18" s="20">
        <v>7164</v>
      </c>
    </row>
    <row r="19" spans="1:3" ht="23.1" customHeight="1" x14ac:dyDescent="0.25"/>
  </sheetData>
  <mergeCells count="5">
    <mergeCell ref="A1:C1"/>
    <mergeCell ref="A3:A4"/>
    <mergeCell ref="B3:B4"/>
    <mergeCell ref="A18:B18"/>
    <mergeCell ref="C3:C4"/>
  </mergeCells>
  <pageMargins left="0.51181102362204722" right="0.70866141732283472" top="0.19685039370078741" bottom="0.74803149606299213" header="0.31496062992125984" footer="0.31496062992125984"/>
  <pageSetup paperSize="10000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</vt:lpstr>
      <vt:lpstr>2023 Statistik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KAPANEWON SEYEGAN</dc:creator>
  <cp:lastModifiedBy>KAPANEWON SEYEGAN</cp:lastModifiedBy>
  <cp:lastPrinted>2025-08-12T07:03:59Z</cp:lastPrinted>
  <dcterms:created xsi:type="dcterms:W3CDTF">2025-08-12T06:52:01Z</dcterms:created>
  <dcterms:modified xsi:type="dcterms:W3CDTF">2025-08-12T07:50:51Z</dcterms:modified>
</cp:coreProperties>
</file>